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" i="1"/>
  <c r="D2" i="1"/>
  <c r="C1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<sst xmlns="http://schemas.openxmlformats.org/spreadsheetml/2006/main" count="82" uniqueCount="56">
  <si>
    <t>c1000000147</t>
  </si>
  <si>
    <t>Мыло 3 шт</t>
  </si>
  <si>
    <t>c1000000150</t>
  </si>
  <si>
    <t>Набор косметических пинцетов для ухода за собой 4 шт</t>
  </si>
  <si>
    <t>c1000000151</t>
  </si>
  <si>
    <t>Набор разноцветных мочалок для душа 3шт</t>
  </si>
  <si>
    <t>c1000000152</t>
  </si>
  <si>
    <t>Ножницы для ногтей</t>
  </si>
  <si>
    <t>c1000000153</t>
  </si>
  <si>
    <t>Зубная щетка, 12 шт</t>
  </si>
  <si>
    <t>c1000000154</t>
  </si>
  <si>
    <t>Яркий набор зубных щеток 6шт</t>
  </si>
  <si>
    <t>c1000000156</t>
  </si>
  <si>
    <t>Пилочка для ногтей, 10 шт</t>
  </si>
  <si>
    <t>c1000000158</t>
  </si>
  <si>
    <t>Очищающий гель для душа 400мл</t>
  </si>
  <si>
    <t>c1000000159</t>
  </si>
  <si>
    <t>Детский пластырь с рисунком 20шт</t>
  </si>
  <si>
    <t>c1000000160</t>
  </si>
  <si>
    <t>Носовые платки бумажные 10 шт</t>
  </si>
  <si>
    <t>c1000000161</t>
  </si>
  <si>
    <t>Дорожный набор емкостей</t>
  </si>
  <si>
    <t>c1000000162</t>
  </si>
  <si>
    <t>Жидкое крем-мыло молоко и мед 400мл с дозатором</t>
  </si>
  <si>
    <t>c1000000163</t>
  </si>
  <si>
    <t>Зубная щетка с заостренными щетинками 2шт</t>
  </si>
  <si>
    <t>c1000000165</t>
  </si>
  <si>
    <t>Яркая зубная щетка 19,3см</t>
  </si>
  <si>
    <t>c1000000178</t>
  </si>
  <si>
    <t>Пылесос, 2000 Вт</t>
  </si>
  <si>
    <t>c1000000179</t>
  </si>
  <si>
    <t>Пылесос для уборки каминов и печей</t>
  </si>
  <si>
    <t>c1000000180</t>
  </si>
  <si>
    <t>Пылесос для уборки каминов</t>
  </si>
  <si>
    <t>c1000000181</t>
  </si>
  <si>
    <t>Фильтр для строительного пылесоса</t>
  </si>
  <si>
    <t>c1000000182</t>
  </si>
  <si>
    <t>c1000000183</t>
  </si>
  <si>
    <t>Огнестойкие фильтры для пылесоса грубой очистки</t>
  </si>
  <si>
    <t>c1000000184</t>
  </si>
  <si>
    <t>Пылесос для грубой очистки</t>
  </si>
  <si>
    <t>c1000000185</t>
  </si>
  <si>
    <t>Пылесос для грубой очистки 1200WВт</t>
  </si>
  <si>
    <t>c1000000186</t>
  </si>
  <si>
    <t>Фильтры каминных пылесосов</t>
  </si>
  <si>
    <t>c1000000238</t>
  </si>
  <si>
    <t>Кольца для штор  , 12 шт.</t>
  </si>
  <si>
    <t>c1000000239</t>
  </si>
  <si>
    <t>Кофейный напиток Nescafe Latte Macciato 8 пак</t>
  </si>
  <si>
    <t>Название</t>
  </si>
  <si>
    <t>Артикул</t>
  </si>
  <si>
    <t>Цена</t>
  </si>
  <si>
    <t>Вес</t>
  </si>
  <si>
    <t>Цена (в руб)</t>
  </si>
  <si>
    <t>Вес (в кг)</t>
  </si>
  <si>
    <t>Сцепление кольцо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</si>
</sst>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11" sqref="D11"/>
    </sheetView>
  </sheetViews>
  <sheetFormatPr defaultRowHeight="15" x14ac:dyDescent="0.25"/>
  <cols>
    <col min="1" max="1" width="23.42578125" customWidth="1"/>
    <col min="2" max="2" width="23" customWidth="1"/>
    <col min="3" max="3" width="34.7109375" customWidth="1"/>
    <col min="4" max="4" width="9.140625" customWidth="1"/>
    <col min="5" max="5" width="1.7109375" customWidth="1"/>
    <col min="6" max="6" width="2.42578125" customWidth="1"/>
    <col min="7" max="7" width="1.85546875" customWidth="1"/>
    <col min="8" max="8" width="15.85546875" customWidth="1"/>
    <col min="9" max="9" width="32.7109375" customWidth="1"/>
  </cols>
  <sheetData>
    <row r="1" spans="1:10" x14ac:dyDescent="0.25">
      <c r="A1" s="1" t="s">
        <v>49</v>
      </c>
      <c r="B1" s="1" t="s">
        <v>50</v>
      </c>
      <c r="C1" s="1" t="s">
        <v>51</v>
      </c>
      <c r="D1" s="1" t="s">
        <v>52</v>
      </c>
      <c r="H1" s="1" t="s">
        <v>50</v>
      </c>
      <c r="I1" s="1" t="s">
        <v>53</v>
      </c>
      <c r="J1" s="1" t="s">
        <v>54</v>
      </c>
    </row>
    <row r="2" spans="1:10" x14ac:dyDescent="0.25">
      <c r="A2" s="1" t="s">
        <v>1</v>
      </c>
      <c r="B2" s="1" t="s">
        <v>0</v>
      </c>
      <c r="C2" s="1">
        <f>VLOOKUP(B2,$H$2:$J$26,2,0)</f>
        <v>111</v>
      </c>
      <c r="D2" s="1">
        <f>VLOOKUP(B2,$H$2:$J$26,3,0)</f>
        <v>1</v>
      </c>
      <c r="H2" s="1" t="s">
        <v>47</v>
      </c>
      <c r="I2" s="1">
        <v>135</v>
      </c>
      <c r="J2" s="1">
        <v>25</v>
      </c>
    </row>
    <row r="3" spans="1:10" x14ac:dyDescent="0.25">
      <c r="A3" s="1" t="s">
        <v>3</v>
      </c>
      <c r="B3" s="1" t="s">
        <v>2</v>
      </c>
      <c r="C3" s="1">
        <f t="shared" ref="C3:C26" si="0">VLOOKUP(B3,$H$2:$J$26,2,0)</f>
        <v>112</v>
      </c>
      <c r="D3" s="1">
        <f t="shared" ref="D3:D26" si="1">VLOOKUP(B3,$H$2:$J$26,3,0)</f>
        <v>2</v>
      </c>
      <c r="H3" s="1" t="s">
        <v>45</v>
      </c>
      <c r="I3" s="1">
        <v>134</v>
      </c>
      <c r="J3" s="1">
        <v>24</v>
      </c>
    </row>
    <row r="4" spans="1:10" x14ac:dyDescent="0.25">
      <c r="A4" s="1" t="s">
        <v>5</v>
      </c>
      <c r="B4" s="1" t="s">
        <v>4</v>
      </c>
      <c r="C4" s="1">
        <f t="shared" si="0"/>
        <v>113</v>
      </c>
      <c r="D4" s="1">
        <f t="shared" si="1"/>
        <v>3</v>
      </c>
      <c r="H4" s="1" t="s">
        <v>43</v>
      </c>
      <c r="I4" s="1">
        <v>133</v>
      </c>
      <c r="J4" s="1">
        <v>23</v>
      </c>
    </row>
    <row r="5" spans="1:10" x14ac:dyDescent="0.25">
      <c r="A5" s="1" t="s">
        <v>7</v>
      </c>
      <c r="B5" s="1" t="s">
        <v>6</v>
      </c>
      <c r="C5" s="1">
        <f t="shared" si="0"/>
        <v>114</v>
      </c>
      <c r="D5" s="1">
        <f t="shared" si="1"/>
        <v>4</v>
      </c>
      <c r="H5" s="1" t="s">
        <v>41</v>
      </c>
      <c r="I5" s="1">
        <v>132</v>
      </c>
      <c r="J5" s="1">
        <v>22</v>
      </c>
    </row>
    <row r="6" spans="1:10" x14ac:dyDescent="0.25">
      <c r="A6" s="1" t="s">
        <v>9</v>
      </c>
      <c r="B6" s="1" t="s">
        <v>8</v>
      </c>
      <c r="C6" s="1">
        <f t="shared" si="0"/>
        <v>115</v>
      </c>
      <c r="D6" s="1">
        <f t="shared" si="1"/>
        <v>5</v>
      </c>
      <c r="H6" s="1" t="s">
        <v>39</v>
      </c>
      <c r="I6" s="1">
        <v>131</v>
      </c>
      <c r="J6" s="1">
        <v>21</v>
      </c>
    </row>
    <row r="7" spans="1:10" x14ac:dyDescent="0.25">
      <c r="A7" s="1" t="s">
        <v>11</v>
      </c>
      <c r="B7" s="1" t="s">
        <v>10</v>
      </c>
      <c r="C7" s="1">
        <f t="shared" si="0"/>
        <v>116</v>
      </c>
      <c r="D7" s="1">
        <f t="shared" si="1"/>
        <v>6</v>
      </c>
      <c r="H7" s="1" t="s">
        <v>37</v>
      </c>
      <c r="I7" s="1">
        <v>130</v>
      </c>
      <c r="J7" s="1">
        <v>20</v>
      </c>
    </row>
    <row r="8" spans="1:10" x14ac:dyDescent="0.25">
      <c r="A8" s="1" t="s">
        <v>13</v>
      </c>
      <c r="B8" s="1" t="s">
        <v>12</v>
      </c>
      <c r="C8" s="1">
        <f t="shared" si="0"/>
        <v>117</v>
      </c>
      <c r="D8" s="1">
        <f t="shared" si="1"/>
        <v>7</v>
      </c>
      <c r="H8" s="1" t="s">
        <v>36</v>
      </c>
      <c r="I8" s="1">
        <v>129</v>
      </c>
      <c r="J8" s="1">
        <v>19</v>
      </c>
    </row>
    <row r="9" spans="1:10" x14ac:dyDescent="0.25">
      <c r="A9" s="1" t="s">
        <v>15</v>
      </c>
      <c r="B9" s="1" t="s">
        <v>14</v>
      </c>
      <c r="C9" s="1">
        <f t="shared" si="0"/>
        <v>118</v>
      </c>
      <c r="D9" s="1">
        <f t="shared" si="1"/>
        <v>8</v>
      </c>
      <c r="H9" s="1" t="s">
        <v>34</v>
      </c>
      <c r="I9" s="1">
        <v>128</v>
      </c>
      <c r="J9" s="1">
        <v>18</v>
      </c>
    </row>
    <row r="10" spans="1:10" x14ac:dyDescent="0.25">
      <c r="A10" s="1" t="s">
        <v>17</v>
      </c>
      <c r="B10" s="1" t="s">
        <v>16</v>
      </c>
      <c r="C10" s="1">
        <f t="shared" si="0"/>
        <v>119</v>
      </c>
      <c r="D10" s="1">
        <f t="shared" si="1"/>
        <v>9</v>
      </c>
      <c r="H10" s="1" t="s">
        <v>32</v>
      </c>
      <c r="I10" s="1">
        <v>127</v>
      </c>
      <c r="J10" s="1">
        <v>17</v>
      </c>
    </row>
    <row r="11" spans="1:10" x14ac:dyDescent="0.25">
      <c r="A11" s="1" t="s">
        <v>19</v>
      </c>
      <c r="B11" s="1" t="s">
        <v>18</v>
      </c>
      <c r="C11" s="1">
        <f t="shared" si="0"/>
        <v>120</v>
      </c>
      <c r="D11" s="1">
        <f>VLOOKUP(B11,$H$2:$J$26,3,0)</f>
        <v>10</v>
      </c>
      <c r="H11" s="1" t="s">
        <v>30</v>
      </c>
      <c r="I11" s="1">
        <v>126</v>
      </c>
      <c r="J11" s="1">
        <v>16</v>
      </c>
    </row>
    <row r="12" spans="1:10" x14ac:dyDescent="0.25">
      <c r="A12" s="1" t="s">
        <v>21</v>
      </c>
      <c r="B12" s="1" t="s">
        <v>20</v>
      </c>
      <c r="C12" s="1">
        <f t="shared" si="0"/>
        <v>121</v>
      </c>
      <c r="D12" s="1">
        <f t="shared" si="1"/>
        <v>11</v>
      </c>
      <c r="H12" s="1" t="s">
        <v>28</v>
      </c>
      <c r="I12" s="1">
        <v>125</v>
      </c>
      <c r="J12" s="1">
        <v>15</v>
      </c>
    </row>
    <row r="13" spans="1:10" x14ac:dyDescent="0.25">
      <c r="A13" s="1" t="s">
        <v>23</v>
      </c>
      <c r="B13" s="1" t="s">
        <v>22</v>
      </c>
      <c r="C13" s="1">
        <f t="shared" si="0"/>
        <v>122</v>
      </c>
      <c r="D13" s="1">
        <f t="shared" si="1"/>
        <v>12</v>
      </c>
      <c r="H13" s="1" t="s">
        <v>26</v>
      </c>
      <c r="I13" s="1">
        <v>124</v>
      </c>
      <c r="J13" s="1">
        <v>14</v>
      </c>
    </row>
    <row r="14" spans="1:10" x14ac:dyDescent="0.25">
      <c r="A14" s="1" t="s">
        <v>25</v>
      </c>
      <c r="B14" s="1" t="s">
        <v>24</v>
      </c>
      <c r="C14" s="1">
        <f t="shared" si="0"/>
        <v>123</v>
      </c>
      <c r="D14" s="1">
        <f t="shared" si="1"/>
        <v>13</v>
      </c>
      <c r="H14" s="1" t="s">
        <v>24</v>
      </c>
      <c r="I14" s="1">
        <v>123</v>
      </c>
      <c r="J14" s="1">
        <v>13</v>
      </c>
    </row>
    <row r="15" spans="1:10" x14ac:dyDescent="0.25">
      <c r="A15" s="1" t="s">
        <v>27</v>
      </c>
      <c r="B15" s="1" t="s">
        <v>26</v>
      </c>
      <c r="C15" s="1">
        <f t="shared" si="0"/>
        <v>124</v>
      </c>
      <c r="D15" s="1">
        <f t="shared" si="1"/>
        <v>14</v>
      </c>
      <c r="H15" s="1" t="s">
        <v>22</v>
      </c>
      <c r="I15" s="1">
        <v>122</v>
      </c>
      <c r="J15" s="1">
        <v>12</v>
      </c>
    </row>
    <row r="16" spans="1:10" x14ac:dyDescent="0.25">
      <c r="A16" s="1" t="s">
        <v>29</v>
      </c>
      <c r="B16" s="1" t="s">
        <v>28</v>
      </c>
      <c r="C16" s="1">
        <f t="shared" si="0"/>
        <v>125</v>
      </c>
      <c r="D16" s="1">
        <f t="shared" si="1"/>
        <v>15</v>
      </c>
      <c r="H16" s="1" t="s">
        <v>20</v>
      </c>
      <c r="I16" s="1">
        <v>121</v>
      </c>
      <c r="J16" s="1">
        <v>11</v>
      </c>
    </row>
    <row r="17" spans="1:10" x14ac:dyDescent="0.25">
      <c r="A17" s="1" t="s">
        <v>31</v>
      </c>
      <c r="B17" s="1" t="s">
        <v>30</v>
      </c>
      <c r="C17" s="1">
        <f t="shared" si="0"/>
        <v>126</v>
      </c>
      <c r="D17" s="1">
        <f t="shared" si="1"/>
        <v>16</v>
      </c>
      <c r="H17" s="1" t="s">
        <v>18</v>
      </c>
      <c r="I17" s="1">
        <v>120</v>
      </c>
      <c r="J17" s="1">
        <v>10</v>
      </c>
    </row>
    <row r="18" spans="1:10" x14ac:dyDescent="0.25">
      <c r="A18" s="1" t="s">
        <v>33</v>
      </c>
      <c r="B18" s="1" t="s">
        <v>32</v>
      </c>
      <c r="C18" s="1">
        <f>VLOOKUP(B18,$H$2:$J$26,2,0)</f>
        <v>127</v>
      </c>
      <c r="D18" s="1">
        <f t="shared" si="1"/>
        <v>17</v>
      </c>
      <c r="H18" s="1" t="s">
        <v>16</v>
      </c>
      <c r="I18" s="1">
        <v>119</v>
      </c>
      <c r="J18" s="1">
        <v>9</v>
      </c>
    </row>
    <row r="19" spans="1:10" x14ac:dyDescent="0.25">
      <c r="A19" s="1" t="s">
        <v>35</v>
      </c>
      <c r="B19" s="1" t="s">
        <v>34</v>
      </c>
      <c r="C19" s="1">
        <f t="shared" si="0"/>
        <v>128</v>
      </c>
      <c r="D19" s="1">
        <f t="shared" si="1"/>
        <v>18</v>
      </c>
      <c r="H19" s="1" t="s">
        <v>14</v>
      </c>
      <c r="I19" s="1">
        <v>118</v>
      </c>
      <c r="J19" s="1">
        <v>8</v>
      </c>
    </row>
    <row r="20" spans="1:10" x14ac:dyDescent="0.25">
      <c r="A20" s="1" t="s">
        <v>55</v>
      </c>
      <c r="B20" s="1" t="s">
        <v>36</v>
      </c>
      <c r="C20" s="1">
        <f t="shared" si="0"/>
        <v>129</v>
      </c>
      <c r="D20" s="1">
        <f t="shared" si="1"/>
        <v>19</v>
      </c>
      <c r="H20" s="1" t="s">
        <v>12</v>
      </c>
      <c r="I20" s="1">
        <v>117</v>
      </c>
      <c r="J20" s="1">
        <v>7</v>
      </c>
    </row>
    <row r="21" spans="1:10" x14ac:dyDescent="0.25">
      <c r="A21" s="1" t="s">
        <v>38</v>
      </c>
      <c r="B21" s="1" t="s">
        <v>37</v>
      </c>
      <c r="C21" s="1">
        <f t="shared" si="0"/>
        <v>130</v>
      </c>
      <c r="D21" s="1">
        <f t="shared" si="1"/>
        <v>20</v>
      </c>
      <c r="H21" s="1" t="s">
        <v>10</v>
      </c>
      <c r="I21" s="1">
        <v>116</v>
      </c>
      <c r="J21" s="1">
        <v>6</v>
      </c>
    </row>
    <row r="22" spans="1:10" x14ac:dyDescent="0.25">
      <c r="A22" s="1" t="s">
        <v>40</v>
      </c>
      <c r="B22" s="1" t="s">
        <v>39</v>
      </c>
      <c r="C22" s="1">
        <f t="shared" si="0"/>
        <v>131</v>
      </c>
      <c r="D22" s="1">
        <f t="shared" si="1"/>
        <v>21</v>
      </c>
      <c r="H22" s="1" t="s">
        <v>8</v>
      </c>
      <c r="I22" s="1">
        <v>115</v>
      </c>
      <c r="J22" s="1">
        <v>5</v>
      </c>
    </row>
    <row r="23" spans="1:10" x14ac:dyDescent="0.25">
      <c r="A23" s="1" t="s">
        <v>42</v>
      </c>
      <c r="B23" s="1" t="s">
        <v>41</v>
      </c>
      <c r="C23" s="1">
        <f t="shared" si="0"/>
        <v>132</v>
      </c>
      <c r="D23" s="1">
        <f t="shared" si="1"/>
        <v>22</v>
      </c>
      <c r="H23" s="1" t="s">
        <v>6</v>
      </c>
      <c r="I23" s="1">
        <v>114</v>
      </c>
      <c r="J23" s="1">
        <v>4</v>
      </c>
    </row>
    <row r="24" spans="1:10" x14ac:dyDescent="0.25">
      <c r="A24" s="1" t="s">
        <v>44</v>
      </c>
      <c r="B24" s="1" t="s">
        <v>43</v>
      </c>
      <c r="C24" s="1">
        <f t="shared" si="0"/>
        <v>133</v>
      </c>
      <c r="D24" s="1">
        <f t="shared" si="1"/>
        <v>23</v>
      </c>
      <c r="H24" s="1" t="s">
        <v>4</v>
      </c>
      <c r="I24" s="1">
        <v>113</v>
      </c>
      <c r="J24" s="1">
        <v>3</v>
      </c>
    </row>
    <row r="25" spans="1:10" x14ac:dyDescent="0.25">
      <c r="A25" s="1" t="s">
        <v>46</v>
      </c>
      <c r="B25" s="1" t="s">
        <v>45</v>
      </c>
      <c r="C25" s="1">
        <f t="shared" si="0"/>
        <v>134</v>
      </c>
      <c r="D25" s="1">
        <f t="shared" si="1"/>
        <v>24</v>
      </c>
      <c r="H25" s="1" t="s">
        <v>2</v>
      </c>
      <c r="I25" s="1">
        <v>112</v>
      </c>
      <c r="J25" s="1">
        <v>2</v>
      </c>
    </row>
    <row r="26" spans="1:10" x14ac:dyDescent="0.25">
      <c r="A26" s="1" t="s">
        <v>48</v>
      </c>
      <c r="B26" s="1" t="s">
        <v>47</v>
      </c>
      <c r="C26" s="1">
        <f t="shared" si="0"/>
        <v>135</v>
      </c>
      <c r="D26" s="1">
        <f t="shared" si="1"/>
        <v>25</v>
      </c>
      <c r="H26" s="1" t="s">
        <v>0</v>
      </c>
      <c r="I26" s="1">
        <v>111</v>
      </c>
      <c r="J26" s="1">
        <v>1</v>
      </c>
    </row>
  </sheetData>
  <sortState ref="H2:J26">
    <sortCondition descending="1" ref="H2:H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2020-06-14T14:32:09Z</dcterms:modified>
</cp:coreProperties>
</file>